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25" windowHeight="6450" activeTab="0"/>
  </bookViews>
  <sheets>
    <sheet name="Categorical Aid" sheetId="1" r:id="rId1"/>
  </sheets>
  <definedNames>
    <definedName name="_xlnm.Print_Titles" localSheetId="0">'Categorical Aid'!$A:$A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<sst xmlns="http://schemas.openxmlformats.org/spreadsheetml/2006/main" count="34" uniqueCount="22">
  <si>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   Social Services</t>
  </si>
  <si>
    <t xml:space="preserve">   FEMA Debris Removal Insurance Program</t>
  </si>
  <si>
    <t xml:space="preserve">   Health</t>
  </si>
  <si>
    <t xml:space="preserve">   General Government</t>
  </si>
  <si>
    <t xml:space="preserve">   Public Safety and Judicial</t>
  </si>
  <si>
    <t xml:space="preserve">   Education</t>
  </si>
  <si>
    <t xml:space="preserve">   Senior Colleges</t>
  </si>
  <si>
    <t xml:space="preserve">   Community College</t>
  </si>
  <si>
    <t xml:space="preserve">   Hunter Campus Schools</t>
  </si>
  <si>
    <t xml:space="preserve">   Environmental Protection</t>
  </si>
  <si>
    <t xml:space="preserve">   Transportation Services</t>
  </si>
  <si>
    <t xml:space="preserve">   Parks, Recreation and Cultural Activities</t>
  </si>
  <si>
    <t xml:space="preserve">   Housing</t>
  </si>
  <si>
    <t xml:space="preserve">   Libraries</t>
  </si>
  <si>
    <t xml:space="preserve">   City University</t>
  </si>
  <si>
    <t>State and Federal Categorical Aid</t>
  </si>
  <si>
    <t>State Categorical Aid:</t>
  </si>
  <si>
    <t>Federal Categorical Aid:</t>
  </si>
  <si>
    <t xml:space="preserve">      Total State Categorical Aid</t>
  </si>
  <si>
    <t xml:space="preserve">      Total Federal Categorical Aid</t>
  </si>
  <si>
    <t>Source: Comprehensive Annual Financial Reports of the Comptroller</t>
  </si>
  <si>
    <t xml:space="preserve">   General Debt Service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</si>
</sst>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0" xfId="42" applyNumberFormat="1" applyFont="1" applyFill="1" applyBorder="1" applyAlignment="1">
      <alignment/>
    </xf>
    <xf numFmtId="164" fontId="4" fillId="0" borderId="11" xfId="42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12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41" width="14.7109375" style="2" customWidth="1"/>
    <col min="42" max="16384" width="9.140625" style="2" customWidth="1"/>
  </cols>
  <sheetData>
    <row r="1" spans="1:25" s="16" customFormat="1" ht="12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Y1" s="15"/>
    </row>
    <row r="2" spans="1:20" ht="12">
      <c r="A2" s="17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2:43" ht="12">
      <c r="B4" s="4">
        <v>2021</v>
      </c>
      <c r="C4" s="4">
        <v>2020</v>
      </c>
      <c r="D4" s="4">
        <v>2019</v>
      </c>
      <c r="E4" s="4">
        <v>2018</v>
      </c>
      <c r="F4" s="4">
        <v>2017</v>
      </c>
      <c r="G4" s="4">
        <v>2016</v>
      </c>
      <c r="H4" s="4">
        <v>2015</v>
      </c>
      <c r="I4" s="4">
        <v>2014</v>
      </c>
      <c r="J4" s="4">
        <v>2013</v>
      </c>
      <c r="K4" s="4">
        <v>2012</v>
      </c>
      <c r="L4" s="4">
        <v>2011</v>
      </c>
      <c r="M4" s="4">
        <v>2010</v>
      </c>
      <c r="N4" s="4">
        <v>2009</v>
      </c>
      <c r="O4" s="4">
        <v>2008</v>
      </c>
      <c r="P4" s="4">
        <v>2007</v>
      </c>
      <c r="Q4" s="4">
        <v>2006</v>
      </c>
      <c r="R4" s="4">
        <v>2005</v>
      </c>
      <c r="S4" s="4">
        <v>2004</v>
      </c>
      <c r="T4" s="4">
        <v>2003</v>
      </c>
      <c r="U4" s="4">
        <v>2002</v>
      </c>
      <c r="V4" s="4">
        <v>2001</v>
      </c>
      <c r="W4" s="4">
        <v>2000</v>
      </c>
      <c r="X4" s="4">
        <v>1999</v>
      </c>
      <c r="Y4" s="4">
        <v>1998</v>
      </c>
      <c r="Z4" s="4">
        <v>1997</v>
      </c>
      <c r="AA4" s="4">
        <v>1996</v>
      </c>
      <c r="AB4" s="4">
        <v>1995</v>
      </c>
      <c r="AC4" s="4">
        <v>1994</v>
      </c>
      <c r="AD4" s="4">
        <v>1993</v>
      </c>
      <c r="AE4" s="4">
        <v>1992</v>
      </c>
      <c r="AF4" s="4">
        <v>1991</v>
      </c>
      <c r="AG4" s="4">
        <v>1990</v>
      </c>
      <c r="AH4" s="5">
        <v>1989</v>
      </c>
      <c r="AI4" s="5">
        <v>1988</v>
      </c>
      <c r="AJ4" s="5">
        <v>1987</v>
      </c>
      <c r="AK4" s="5">
        <v>1986</v>
      </c>
      <c r="AL4" s="5">
        <v>1985</v>
      </c>
      <c r="AM4" s="5">
        <v>1984</v>
      </c>
      <c r="AN4" s="5">
        <v>1983</v>
      </c>
      <c r="AO4" s="5">
        <v>1982</v>
      </c>
      <c r="AP4" s="5">
        <v>1981</v>
      </c>
      <c r="AQ4" s="5">
        <v>1980</v>
      </c>
    </row>
    <row r="5" spans="23:33" ht="12"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ht="12">
      <c r="A6" s="2" t="s">
        <v>16</v>
      </c>
    </row>
    <row r="7" spans="1:167" ht="12">
      <c r="A7" s="2" t="s">
        <v>3</v>
      </c>
      <c r="B7" s="7">
        <v>1084302392</v>
      </c>
      <c r="C7" s="7">
        <v>1004457264</v>
      </c>
      <c r="D7" s="7">
        <v>923323644</v>
      </c>
      <c r="E7" s="7">
        <v>944485557</v>
      </c>
      <c r="F7" s="7">
        <v>705575674</v>
      </c>
      <c r="G7" s="7">
        <v>798438450</v>
      </c>
      <c r="H7" s="7">
        <v>671196355</v>
      </c>
      <c r="I7" s="7">
        <v>642319289</v>
      </c>
      <c r="J7" s="7">
        <v>480177974</v>
      </c>
      <c r="K7" s="7">
        <v>351597638</v>
      </c>
      <c r="L7" s="7">
        <v>518005153</v>
      </c>
      <c r="M7" s="7">
        <v>509370147</v>
      </c>
      <c r="N7" s="7">
        <v>452631779</v>
      </c>
      <c r="O7" s="7">
        <v>324545728</v>
      </c>
      <c r="P7" s="7">
        <v>212062025</v>
      </c>
      <c r="Q7" s="7">
        <v>91507454</v>
      </c>
      <c r="R7" s="7">
        <v>76805716</v>
      </c>
      <c r="S7" s="7">
        <v>65804031</v>
      </c>
      <c r="T7" s="7">
        <v>82122117</v>
      </c>
      <c r="U7" s="7">
        <v>33344770</v>
      </c>
      <c r="V7" s="7">
        <v>35085842</v>
      </c>
      <c r="W7" s="7">
        <v>56460630</v>
      </c>
      <c r="X7" s="7">
        <v>30382683</v>
      </c>
      <c r="Y7" s="7">
        <v>40752939</v>
      </c>
      <c r="Z7" s="7">
        <v>35624811</v>
      </c>
      <c r="AA7" s="7">
        <v>20353682</v>
      </c>
      <c r="AB7" s="7">
        <v>39201786</v>
      </c>
      <c r="AC7" s="7">
        <v>26492715</v>
      </c>
      <c r="AD7" s="7">
        <v>22337604</v>
      </c>
      <c r="AE7" s="7">
        <v>21978403</v>
      </c>
      <c r="AF7" s="7">
        <v>26977987</v>
      </c>
      <c r="AG7" s="7">
        <v>64964485</v>
      </c>
      <c r="AH7" s="7">
        <v>64306393</v>
      </c>
      <c r="AI7" s="7">
        <v>61459337</v>
      </c>
      <c r="AJ7" s="7">
        <v>61444399</v>
      </c>
      <c r="AK7" s="7">
        <v>56192982</v>
      </c>
      <c r="AL7" s="7">
        <v>51151114</v>
      </c>
      <c r="AM7" s="7">
        <v>51418603</v>
      </c>
      <c r="AN7" s="7">
        <v>52101492</v>
      </c>
      <c r="AO7" s="7">
        <v>30042346</v>
      </c>
      <c r="AP7" s="7">
        <v>24891398</v>
      </c>
      <c r="AQ7" s="7">
        <v>19650690</v>
      </c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</row>
    <row r="8" spans="1:167" ht="12">
      <c r="A8" s="2" t="s">
        <v>4</v>
      </c>
      <c r="B8" s="7">
        <v>94007700</v>
      </c>
      <c r="C8" s="7">
        <v>126551213</v>
      </c>
      <c r="D8" s="7">
        <v>125169085</v>
      </c>
      <c r="E8" s="7">
        <v>124955131</v>
      </c>
      <c r="F8" s="7">
        <v>125738559</v>
      </c>
      <c r="G8" s="7">
        <v>118435404</v>
      </c>
      <c r="H8" s="7">
        <v>84678957</v>
      </c>
      <c r="I8" s="7">
        <v>79451929</v>
      </c>
      <c r="J8" s="7">
        <v>71951768</v>
      </c>
      <c r="K8" s="7">
        <v>70658317</v>
      </c>
      <c r="L8" s="7">
        <v>130013231</v>
      </c>
      <c r="M8" s="7">
        <v>138918956</v>
      </c>
      <c r="N8" s="7">
        <v>152265131</v>
      </c>
      <c r="O8" s="7">
        <v>161600191</v>
      </c>
      <c r="P8" s="7">
        <v>175944581</v>
      </c>
      <c r="Q8" s="7">
        <v>147591745</v>
      </c>
      <c r="R8" s="7">
        <v>158754876</v>
      </c>
      <c r="S8" s="7">
        <v>137425838</v>
      </c>
      <c r="T8" s="7">
        <v>141599332</v>
      </c>
      <c r="U8" s="7">
        <v>125576424</v>
      </c>
      <c r="V8" s="7">
        <v>146155080</v>
      </c>
      <c r="W8" s="7">
        <v>156090543</v>
      </c>
      <c r="X8" s="7">
        <v>160225842</v>
      </c>
      <c r="Y8" s="7">
        <v>138011930</v>
      </c>
      <c r="Z8" s="7">
        <v>133728348</v>
      </c>
      <c r="AA8" s="7">
        <v>124375777</v>
      </c>
      <c r="AB8" s="7">
        <v>132421064</v>
      </c>
      <c r="AC8" s="7">
        <v>126997210</v>
      </c>
      <c r="AD8" s="7">
        <v>114397580</v>
      </c>
      <c r="AE8" s="7">
        <v>151025897</v>
      </c>
      <c r="AF8" s="7">
        <v>121911436</v>
      </c>
      <c r="AG8" s="7">
        <v>127516167</v>
      </c>
      <c r="AH8" s="7">
        <v>122197701</v>
      </c>
      <c r="AI8" s="7">
        <v>108413311</v>
      </c>
      <c r="AJ8" s="7">
        <v>93169854</v>
      </c>
      <c r="AK8" s="7">
        <v>84509489</v>
      </c>
      <c r="AL8" s="7">
        <v>73570228</v>
      </c>
      <c r="AM8" s="7">
        <v>63829997</v>
      </c>
      <c r="AN8" s="7">
        <v>60016694</v>
      </c>
      <c r="AO8" s="7">
        <v>54794314</v>
      </c>
      <c r="AP8" s="7">
        <v>41994876</v>
      </c>
      <c r="AQ8" s="7">
        <v>40372725</v>
      </c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1:167" ht="12">
      <c r="A9" s="2" t="s">
        <v>5</v>
      </c>
      <c r="B9" s="7">
        <v>10633009258</v>
      </c>
      <c r="C9" s="7">
        <v>11493497352</v>
      </c>
      <c r="D9" s="7">
        <v>11185252395</v>
      </c>
      <c r="E9" s="7">
        <v>10709714108</v>
      </c>
      <c r="F9" s="7">
        <v>10250072190</v>
      </c>
      <c r="G9" s="7">
        <v>9612191300</v>
      </c>
      <c r="H9" s="7">
        <v>9131457718</v>
      </c>
      <c r="I9" s="7">
        <v>7907175322</v>
      </c>
      <c r="J9" s="7">
        <v>7933479603</v>
      </c>
      <c r="K9" s="7">
        <v>8011639184</v>
      </c>
      <c r="L9" s="7">
        <v>8110197963</v>
      </c>
      <c r="M9" s="7">
        <v>8077849578</v>
      </c>
      <c r="N9" s="7">
        <v>8638845758</v>
      </c>
      <c r="O9" s="7">
        <v>8010807427</v>
      </c>
      <c r="P9" s="7">
        <v>7144757388</v>
      </c>
      <c r="Q9" s="7">
        <v>6702434427</v>
      </c>
      <c r="R9" s="7">
        <v>6176875460</v>
      </c>
      <c r="S9" s="7">
        <v>5873367068</v>
      </c>
      <c r="T9" s="7">
        <v>5834491221</v>
      </c>
      <c r="U9" s="7">
        <v>5592120305</v>
      </c>
      <c r="V9" s="7">
        <v>5387624499</v>
      </c>
      <c r="W9" s="7">
        <v>4829135603</v>
      </c>
      <c r="X9" s="7">
        <v>4412581514</v>
      </c>
      <c r="Y9" s="7">
        <v>4142235311</v>
      </c>
      <c r="Z9" s="7">
        <v>3907569284</v>
      </c>
      <c r="AA9" s="7">
        <v>3745871101</v>
      </c>
      <c r="AB9" s="7">
        <v>3769025237</v>
      </c>
      <c r="AC9" s="7">
        <v>3380006818</v>
      </c>
      <c r="AD9" s="7">
        <v>3309177783</v>
      </c>
      <c r="AE9" s="7">
        <v>3071526926</v>
      </c>
      <c r="AF9" s="7">
        <v>3284770830</v>
      </c>
      <c r="AG9" s="7">
        <v>3071897684</v>
      </c>
      <c r="AH9" s="7">
        <v>2790784623</v>
      </c>
      <c r="AI9" s="7">
        <v>2471762856</v>
      </c>
      <c r="AJ9" s="7">
        <v>2227354836</v>
      </c>
      <c r="AK9" s="7">
        <v>1948453476</v>
      </c>
      <c r="AL9" s="7">
        <v>1803286714</v>
      </c>
      <c r="AM9" s="7">
        <v>1504355702</v>
      </c>
      <c r="AN9" s="7">
        <v>1413045910</v>
      </c>
      <c r="AO9" s="7">
        <v>1287218831</v>
      </c>
      <c r="AP9" s="7">
        <v>1174931862</v>
      </c>
      <c r="AQ9" s="7">
        <v>1030685200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1:167" ht="12">
      <c r="A10" s="2" t="s">
        <v>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10000000</v>
      </c>
      <c r="Y10" s="7">
        <v>10000000</v>
      </c>
      <c r="Z10" s="7">
        <v>8867900</v>
      </c>
      <c r="AA10" s="7">
        <v>7518950</v>
      </c>
      <c r="AB10" s="7">
        <v>10541950</v>
      </c>
      <c r="AC10" s="7">
        <v>16712597</v>
      </c>
      <c r="AD10" s="7">
        <v>7512801</v>
      </c>
      <c r="AE10" s="7">
        <v>10345903</v>
      </c>
      <c r="AF10" s="7">
        <v>7963838</v>
      </c>
      <c r="AG10" s="7">
        <v>8599122</v>
      </c>
      <c r="AH10" s="7">
        <v>8494681</v>
      </c>
      <c r="AI10" s="7">
        <v>10111922</v>
      </c>
      <c r="AJ10" s="7">
        <v>9491203</v>
      </c>
      <c r="AK10" s="7">
        <v>10669014</v>
      </c>
      <c r="AL10" s="7">
        <v>13512071</v>
      </c>
      <c r="AM10" s="7">
        <v>10505781</v>
      </c>
      <c r="AN10" s="7">
        <v>10505782</v>
      </c>
      <c r="AO10" s="7">
        <v>0</v>
      </c>
      <c r="AP10" s="7">
        <v>0</v>
      </c>
      <c r="AQ10" s="7">
        <v>0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</row>
    <row r="11" spans="1:167" ht="12">
      <c r="A11" s="2" t="s">
        <v>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176671319</v>
      </c>
      <c r="O11" s="7">
        <v>173164765</v>
      </c>
      <c r="P11" s="7">
        <v>163425348</v>
      </c>
      <c r="Q11" s="7">
        <v>152130785</v>
      </c>
      <c r="R11" s="7">
        <v>139131665</v>
      </c>
      <c r="S11" s="7">
        <v>137564050</v>
      </c>
      <c r="T11" s="7">
        <v>131594000</v>
      </c>
      <c r="U11" s="7">
        <v>129299587</v>
      </c>
      <c r="V11" s="7">
        <v>128001463</v>
      </c>
      <c r="W11" s="7">
        <v>122499700</v>
      </c>
      <c r="X11" s="7">
        <v>117334929</v>
      </c>
      <c r="Y11" s="7">
        <v>113781000</v>
      </c>
      <c r="Z11" s="7">
        <v>111141804</v>
      </c>
      <c r="AA11" s="7">
        <v>109015076</v>
      </c>
      <c r="AB11" s="7">
        <v>113141200</v>
      </c>
      <c r="AC11" s="7">
        <v>117192270</v>
      </c>
      <c r="AD11" s="7">
        <v>108020722</v>
      </c>
      <c r="AE11" s="7">
        <v>107622203</v>
      </c>
      <c r="AF11" s="7">
        <v>109663922</v>
      </c>
      <c r="AG11" s="7">
        <v>100620736</v>
      </c>
      <c r="AH11" s="7">
        <v>100045329</v>
      </c>
      <c r="AI11" s="7">
        <v>88728267</v>
      </c>
      <c r="AJ11" s="7">
        <v>87601466</v>
      </c>
      <c r="AK11" s="7">
        <v>79929617</v>
      </c>
      <c r="AL11" s="7">
        <v>70240652</v>
      </c>
      <c r="AM11" s="7">
        <v>52145271</v>
      </c>
      <c r="AN11" s="7">
        <v>50508106</v>
      </c>
      <c r="AO11" s="7">
        <v>0</v>
      </c>
      <c r="AP11" s="7">
        <v>0</v>
      </c>
      <c r="AQ11" s="7">
        <v>0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</row>
    <row r="12" spans="1:167" ht="12">
      <c r="A12" s="2" t="s">
        <v>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1800000</v>
      </c>
      <c r="O12" s="7">
        <v>1300000</v>
      </c>
      <c r="P12" s="7">
        <v>1300000</v>
      </c>
      <c r="Q12" s="7">
        <v>1300000</v>
      </c>
      <c r="R12" s="7">
        <v>1300000</v>
      </c>
      <c r="S12" s="7">
        <v>1300000</v>
      </c>
      <c r="T12" s="7">
        <v>1300000</v>
      </c>
      <c r="U12" s="7">
        <v>1300000</v>
      </c>
      <c r="V12" s="7">
        <v>1300000</v>
      </c>
      <c r="W12" s="7">
        <v>1452649</v>
      </c>
      <c r="X12" s="7">
        <v>1147351</v>
      </c>
      <c r="Y12" s="7">
        <v>1300000</v>
      </c>
      <c r="Z12" s="7">
        <v>1300000</v>
      </c>
      <c r="AA12" s="7">
        <v>1300000</v>
      </c>
      <c r="AB12" s="7">
        <v>1300000</v>
      </c>
      <c r="AC12" s="7">
        <v>0</v>
      </c>
      <c r="AD12" s="7">
        <v>1300000</v>
      </c>
      <c r="AE12" s="7">
        <v>1300000</v>
      </c>
      <c r="AF12" s="7">
        <v>1300000</v>
      </c>
      <c r="AG12" s="7">
        <v>1300000</v>
      </c>
      <c r="AH12" s="7">
        <v>1299361</v>
      </c>
      <c r="AI12" s="7">
        <v>1300000</v>
      </c>
      <c r="AJ12" s="7">
        <v>1300000</v>
      </c>
      <c r="AK12" s="7">
        <v>1300000</v>
      </c>
      <c r="AL12" s="7">
        <v>1300000</v>
      </c>
      <c r="AM12" s="7">
        <v>1300000</v>
      </c>
      <c r="AN12" s="7">
        <v>1300000</v>
      </c>
      <c r="AO12" s="7">
        <v>0</v>
      </c>
      <c r="AP12" s="7">
        <v>0</v>
      </c>
      <c r="AQ12" s="7">
        <v>0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</row>
    <row r="13" spans="1:167" ht="12">
      <c r="A13" s="2" t="s">
        <v>14</v>
      </c>
      <c r="B13" s="7">
        <v>231044074</v>
      </c>
      <c r="C13" s="7">
        <v>245899457</v>
      </c>
      <c r="D13" s="7">
        <v>263316567</v>
      </c>
      <c r="E13" s="7">
        <v>254513100</v>
      </c>
      <c r="F13" s="7">
        <v>248266500</v>
      </c>
      <c r="G13" s="7">
        <v>239244797</v>
      </c>
      <c r="H13" s="7">
        <v>226761088</v>
      </c>
      <c r="I13" s="7">
        <v>221003556</v>
      </c>
      <c r="J13" s="7">
        <v>200461490</v>
      </c>
      <c r="K13" s="7">
        <v>178589740</v>
      </c>
      <c r="L13" s="7">
        <v>153802162</v>
      </c>
      <c r="M13" s="7">
        <v>173226734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357629718</v>
      </c>
      <c r="AP13" s="7">
        <v>307602963</v>
      </c>
      <c r="AQ13" s="7">
        <v>259819264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</row>
    <row r="14" spans="1:167" ht="12">
      <c r="A14" s="2" t="s">
        <v>0</v>
      </c>
      <c r="B14" s="7">
        <v>1880330204</v>
      </c>
      <c r="C14" s="7">
        <v>1795716980</v>
      </c>
      <c r="D14" s="7">
        <v>1739803914</v>
      </c>
      <c r="E14" s="7">
        <v>1652485523</v>
      </c>
      <c r="F14" s="7">
        <v>1751993271</v>
      </c>
      <c r="G14" s="7">
        <v>1533402454</v>
      </c>
      <c r="H14" s="7">
        <v>1450044373</v>
      </c>
      <c r="I14" s="7">
        <v>1452253283</v>
      </c>
      <c r="J14" s="7">
        <v>1546462857</v>
      </c>
      <c r="K14" s="7">
        <v>1568400439</v>
      </c>
      <c r="L14" s="7">
        <v>1780577519</v>
      </c>
      <c r="M14" s="7">
        <v>2138935931</v>
      </c>
      <c r="N14" s="7">
        <v>2072897039</v>
      </c>
      <c r="O14" s="7">
        <v>2097657832</v>
      </c>
      <c r="P14" s="7">
        <v>1924215175</v>
      </c>
      <c r="Q14" s="7">
        <v>1934180353</v>
      </c>
      <c r="R14" s="7">
        <v>1759971256</v>
      </c>
      <c r="S14" s="7">
        <v>1750382268</v>
      </c>
      <c r="T14" s="7">
        <v>1600681418</v>
      </c>
      <c r="U14" s="7">
        <v>1610728349</v>
      </c>
      <c r="V14" s="7">
        <v>1602448472</v>
      </c>
      <c r="W14" s="7">
        <v>1402109085</v>
      </c>
      <c r="X14" s="7">
        <v>1462546500</v>
      </c>
      <c r="Y14" s="7">
        <v>1566657221</v>
      </c>
      <c r="Z14" s="7">
        <v>1690999266</v>
      </c>
      <c r="AA14" s="7">
        <v>1743422410</v>
      </c>
      <c r="AB14" s="7">
        <v>2007033300</v>
      </c>
      <c r="AC14" s="7">
        <v>1918529965</v>
      </c>
      <c r="AD14" s="7">
        <v>1790692181</v>
      </c>
      <c r="AE14" s="7">
        <v>1796563077</v>
      </c>
      <c r="AF14" s="7">
        <v>1641996170</v>
      </c>
      <c r="AG14" s="7">
        <v>1502869213</v>
      </c>
      <c r="AH14" s="7">
        <v>1370818991</v>
      </c>
      <c r="AI14" s="7">
        <v>1300241659</v>
      </c>
      <c r="AJ14" s="7">
        <v>1266838638</v>
      </c>
      <c r="AK14" s="7">
        <v>1349362432</v>
      </c>
      <c r="AL14" s="7">
        <v>1211969020</v>
      </c>
      <c r="AM14" s="7">
        <v>1045710393</v>
      </c>
      <c r="AN14" s="7">
        <v>924772159</v>
      </c>
      <c r="AO14" s="7">
        <v>805480720</v>
      </c>
      <c r="AP14" s="7">
        <v>697332738</v>
      </c>
      <c r="AQ14" s="7">
        <v>675056554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</row>
    <row r="15" spans="1:167" ht="12">
      <c r="A15" s="2" t="s">
        <v>9</v>
      </c>
      <c r="B15" s="7">
        <v>865147</v>
      </c>
      <c r="C15" s="7">
        <v>3431355</v>
      </c>
      <c r="D15" s="7">
        <v>1966304</v>
      </c>
      <c r="E15" s="7">
        <v>10881738</v>
      </c>
      <c r="F15" s="7">
        <v>648573</v>
      </c>
      <c r="G15" s="7">
        <v>505941</v>
      </c>
      <c r="H15" s="7">
        <v>876654</v>
      </c>
      <c r="I15" s="7">
        <v>162013</v>
      </c>
      <c r="J15" s="7">
        <v>1859492</v>
      </c>
      <c r="K15" s="7">
        <v>4940879</v>
      </c>
      <c r="L15" s="7">
        <v>10214882</v>
      </c>
      <c r="M15" s="7">
        <v>2062477</v>
      </c>
      <c r="N15" s="7">
        <v>8059964</v>
      </c>
      <c r="O15" s="7">
        <v>7129848</v>
      </c>
      <c r="P15" s="7">
        <v>1434689</v>
      </c>
      <c r="Q15" s="7">
        <v>21279322</v>
      </c>
      <c r="R15" s="7">
        <v>2825576</v>
      </c>
      <c r="S15" s="7">
        <v>11105399</v>
      </c>
      <c r="T15" s="7">
        <v>302965</v>
      </c>
      <c r="U15" s="7">
        <v>284609</v>
      </c>
      <c r="V15" s="7">
        <v>152368</v>
      </c>
      <c r="W15" s="7">
        <v>247000</v>
      </c>
      <c r="X15" s="7">
        <v>0</v>
      </c>
      <c r="Y15" s="7">
        <v>247000</v>
      </c>
      <c r="Z15" s="7">
        <v>496429</v>
      </c>
      <c r="AA15" s="7">
        <v>-10898501</v>
      </c>
      <c r="AB15" s="7">
        <v>18626501</v>
      </c>
      <c r="AC15" s="7">
        <v>7689722</v>
      </c>
      <c r="AD15" s="7">
        <v>5117538</v>
      </c>
      <c r="AE15" s="7">
        <v>0</v>
      </c>
      <c r="AF15" s="7">
        <v>4161891</v>
      </c>
      <c r="AG15" s="7">
        <v>8249515</v>
      </c>
      <c r="AH15" s="7">
        <v>-1171143</v>
      </c>
      <c r="AI15" s="7">
        <v>9216007</v>
      </c>
      <c r="AJ15" s="7">
        <v>11742546</v>
      </c>
      <c r="AK15" s="7">
        <v>10760587</v>
      </c>
      <c r="AL15" s="7">
        <v>8935828</v>
      </c>
      <c r="AM15" s="7">
        <v>9228051</v>
      </c>
      <c r="AN15" s="7">
        <v>10579250</v>
      </c>
      <c r="AO15" s="7">
        <v>5510842</v>
      </c>
      <c r="AP15" s="7">
        <v>20298339</v>
      </c>
      <c r="AQ15" s="7">
        <v>9547272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</row>
    <row r="16" spans="1:167" ht="12">
      <c r="A16" s="2" t="s">
        <v>10</v>
      </c>
      <c r="B16" s="7">
        <v>248581972</v>
      </c>
      <c r="C16" s="7">
        <v>234477170</v>
      </c>
      <c r="D16" s="7">
        <v>205732309</v>
      </c>
      <c r="E16" s="7">
        <v>219065070</v>
      </c>
      <c r="F16" s="7">
        <v>332716413</v>
      </c>
      <c r="G16" s="7">
        <v>163310658</v>
      </c>
      <c r="H16" s="7">
        <v>165084230</v>
      </c>
      <c r="I16" s="7">
        <v>158183270</v>
      </c>
      <c r="J16" s="7">
        <v>150030111</v>
      </c>
      <c r="K16" s="7">
        <v>167427300</v>
      </c>
      <c r="L16" s="7">
        <v>152532072</v>
      </c>
      <c r="M16" s="7">
        <v>154442624</v>
      </c>
      <c r="N16" s="7">
        <v>149021384</v>
      </c>
      <c r="O16" s="7">
        <v>155425913</v>
      </c>
      <c r="P16" s="7">
        <v>131566575</v>
      </c>
      <c r="Q16" s="7">
        <v>119861551</v>
      </c>
      <c r="R16" s="7">
        <v>112259772</v>
      </c>
      <c r="S16" s="7">
        <v>99570528</v>
      </c>
      <c r="T16" s="7">
        <v>107385235</v>
      </c>
      <c r="U16" s="7">
        <v>102288872</v>
      </c>
      <c r="V16" s="7">
        <v>118096658</v>
      </c>
      <c r="W16" s="7">
        <v>144318944</v>
      </c>
      <c r="X16" s="7">
        <v>120870497</v>
      </c>
      <c r="Y16" s="7">
        <v>91223656</v>
      </c>
      <c r="Z16" s="7">
        <v>117777893</v>
      </c>
      <c r="AA16" s="7">
        <v>94144843</v>
      </c>
      <c r="AB16" s="7">
        <v>102576243</v>
      </c>
      <c r="AC16" s="7">
        <v>91271255</v>
      </c>
      <c r="AD16" s="7">
        <v>102525689</v>
      </c>
      <c r="AE16" s="7">
        <v>60452682</v>
      </c>
      <c r="AF16" s="7">
        <v>57778507</v>
      </c>
      <c r="AG16" s="7">
        <v>21531754</v>
      </c>
      <c r="AH16" s="7">
        <v>20114443</v>
      </c>
      <c r="AI16" s="7">
        <v>24104368</v>
      </c>
      <c r="AJ16" s="7">
        <v>14710888</v>
      </c>
      <c r="AK16" s="7">
        <v>14677979</v>
      </c>
      <c r="AL16" s="7">
        <v>12065486</v>
      </c>
      <c r="AM16" s="7">
        <v>17526979</v>
      </c>
      <c r="AN16" s="7">
        <v>6111758</v>
      </c>
      <c r="AO16" s="7">
        <v>5227250</v>
      </c>
      <c r="AP16" s="7">
        <v>2622970</v>
      </c>
      <c r="AQ16" s="7">
        <v>1927126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</row>
    <row r="17" spans="1:167" ht="12">
      <c r="A17" s="2" t="s">
        <v>11</v>
      </c>
      <c r="B17" s="7">
        <v>1021207</v>
      </c>
      <c r="C17" s="7">
        <v>1101300</v>
      </c>
      <c r="D17" s="7">
        <v>1280267</v>
      </c>
      <c r="E17" s="7">
        <v>1393572</v>
      </c>
      <c r="F17" s="7">
        <v>1083470</v>
      </c>
      <c r="G17" s="7">
        <v>875345</v>
      </c>
      <c r="H17" s="7">
        <v>2250029</v>
      </c>
      <c r="I17" s="7">
        <v>1362001</v>
      </c>
      <c r="J17" s="7">
        <v>1894494</v>
      </c>
      <c r="K17" s="7">
        <v>1296135</v>
      </c>
      <c r="L17" s="7">
        <v>1063510</v>
      </c>
      <c r="M17" s="7">
        <v>1370292</v>
      </c>
      <c r="N17" s="7">
        <v>2207377</v>
      </c>
      <c r="O17" s="7">
        <v>931346</v>
      </c>
      <c r="P17" s="7">
        <v>867828</v>
      </c>
      <c r="Q17" s="7">
        <v>690211</v>
      </c>
      <c r="R17" s="7">
        <v>537395</v>
      </c>
      <c r="S17" s="7">
        <v>440039</v>
      </c>
      <c r="T17" s="7">
        <v>855524</v>
      </c>
      <c r="U17" s="7">
        <v>477485</v>
      </c>
      <c r="V17" s="7">
        <v>713067</v>
      </c>
      <c r="W17" s="7">
        <v>715821</v>
      </c>
      <c r="X17" s="7">
        <v>361651</v>
      </c>
      <c r="Y17" s="7">
        <v>272905</v>
      </c>
      <c r="Z17" s="7">
        <v>500158</v>
      </c>
      <c r="AA17" s="7">
        <v>510750</v>
      </c>
      <c r="AB17" s="7">
        <v>600418</v>
      </c>
      <c r="AC17" s="7">
        <v>589659</v>
      </c>
      <c r="AD17" s="7">
        <v>565889</v>
      </c>
      <c r="AE17" s="7">
        <v>730871</v>
      </c>
      <c r="AF17" s="7">
        <v>44459</v>
      </c>
      <c r="AG17" s="7">
        <v>594196</v>
      </c>
      <c r="AH17" s="7">
        <v>1294744</v>
      </c>
      <c r="AI17" s="7">
        <v>874457</v>
      </c>
      <c r="AJ17" s="7">
        <v>851006</v>
      </c>
      <c r="AK17" s="7">
        <v>833736</v>
      </c>
      <c r="AL17" s="7">
        <v>625559</v>
      </c>
      <c r="AM17" s="7">
        <v>785391</v>
      </c>
      <c r="AN17" s="7">
        <v>716250</v>
      </c>
      <c r="AO17" s="7">
        <v>991791</v>
      </c>
      <c r="AP17" s="7">
        <v>296791</v>
      </c>
      <c r="AQ17" s="7">
        <v>453161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</row>
    <row r="18" spans="1:167" ht="12">
      <c r="A18" s="2" t="s">
        <v>12</v>
      </c>
      <c r="B18" s="7">
        <v>721686</v>
      </c>
      <c r="C18" s="7">
        <v>813468</v>
      </c>
      <c r="D18" s="7">
        <v>988334</v>
      </c>
      <c r="E18" s="7">
        <v>795307</v>
      </c>
      <c r="F18" s="7">
        <v>784404</v>
      </c>
      <c r="G18" s="7">
        <v>867064</v>
      </c>
      <c r="H18" s="7">
        <v>683208</v>
      </c>
      <c r="I18" s="7">
        <v>648552</v>
      </c>
      <c r="J18" s="7">
        <v>2820182</v>
      </c>
      <c r="K18" s="7">
        <v>3707986</v>
      </c>
      <c r="L18" s="7">
        <v>1718574</v>
      </c>
      <c r="M18" s="7">
        <v>1074999</v>
      </c>
      <c r="N18" s="7">
        <v>1944888</v>
      </c>
      <c r="O18" s="7">
        <v>1723677</v>
      </c>
      <c r="P18" s="7">
        <v>1819571</v>
      </c>
      <c r="Q18" s="7">
        <v>59300</v>
      </c>
      <c r="R18" s="7">
        <v>950727</v>
      </c>
      <c r="S18" s="7">
        <v>942453</v>
      </c>
      <c r="T18" s="7">
        <v>877001</v>
      </c>
      <c r="U18" s="7">
        <v>862195</v>
      </c>
      <c r="V18" s="7">
        <v>-323488</v>
      </c>
      <c r="W18" s="7">
        <v>861915</v>
      </c>
      <c r="X18" s="7">
        <v>864971</v>
      </c>
      <c r="Y18" s="7">
        <v>858166</v>
      </c>
      <c r="Z18" s="7">
        <v>2248290</v>
      </c>
      <c r="AA18" s="7">
        <v>2105714</v>
      </c>
      <c r="AB18" s="7">
        <v>818884</v>
      </c>
      <c r="AC18" s="7">
        <v>925741</v>
      </c>
      <c r="AD18" s="7">
        <v>691991</v>
      </c>
      <c r="AE18" s="7">
        <v>3178758</v>
      </c>
      <c r="AF18" s="7">
        <v>7069519</v>
      </c>
      <c r="AG18" s="7">
        <v>9412506</v>
      </c>
      <c r="AH18" s="7">
        <v>9640192</v>
      </c>
      <c r="AI18" s="7">
        <v>10189718</v>
      </c>
      <c r="AJ18" s="7">
        <v>13687067</v>
      </c>
      <c r="AK18" s="7">
        <v>10476466</v>
      </c>
      <c r="AL18" s="7">
        <v>9793955</v>
      </c>
      <c r="AM18" s="7">
        <v>19056338</v>
      </c>
      <c r="AN18" s="7">
        <v>20257897</v>
      </c>
      <c r="AO18" s="7">
        <v>20517948</v>
      </c>
      <c r="AP18" s="7">
        <v>17773826</v>
      </c>
      <c r="AQ18" s="7">
        <v>15975300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12">
      <c r="A19" s="2" t="s">
        <v>2</v>
      </c>
      <c r="B19" s="7">
        <v>423062792</v>
      </c>
      <c r="C19" s="7">
        <v>428007824</v>
      </c>
      <c r="D19" s="7">
        <v>523467883</v>
      </c>
      <c r="E19" s="7">
        <v>534843316</v>
      </c>
      <c r="F19" s="7">
        <v>573166198</v>
      </c>
      <c r="G19" s="7">
        <v>534485511</v>
      </c>
      <c r="H19" s="7">
        <v>363987275</v>
      </c>
      <c r="I19" s="7">
        <v>453532351</v>
      </c>
      <c r="J19" s="7">
        <v>494823284</v>
      </c>
      <c r="K19" s="7">
        <v>535596898</v>
      </c>
      <c r="L19" s="7">
        <v>397239981</v>
      </c>
      <c r="M19" s="7">
        <v>448318586</v>
      </c>
      <c r="N19" s="7">
        <v>467756446</v>
      </c>
      <c r="O19" s="7">
        <v>486845129</v>
      </c>
      <c r="P19" s="7">
        <v>427484426</v>
      </c>
      <c r="Q19" s="7">
        <v>414531341</v>
      </c>
      <c r="R19" s="10">
        <v>393363901</v>
      </c>
      <c r="S19" s="10">
        <v>376493892</v>
      </c>
      <c r="T19" s="10">
        <v>416179279</v>
      </c>
      <c r="U19" s="10">
        <v>434217850</v>
      </c>
      <c r="V19" s="10">
        <v>348511843</v>
      </c>
      <c r="W19" s="10">
        <v>347828796</v>
      </c>
      <c r="X19" s="10">
        <v>322603857</v>
      </c>
      <c r="Y19" s="10">
        <v>266881982</v>
      </c>
      <c r="Z19" s="10">
        <v>254051163</v>
      </c>
      <c r="AA19" s="10">
        <v>240880721</v>
      </c>
      <c r="AB19" s="10">
        <v>234652922</v>
      </c>
      <c r="AC19" s="10">
        <v>206718512</v>
      </c>
      <c r="AD19" s="10">
        <v>189138977</v>
      </c>
      <c r="AE19" s="10">
        <v>200842065</v>
      </c>
      <c r="AF19" s="10">
        <v>237498829</v>
      </c>
      <c r="AG19" s="10">
        <v>244312591</v>
      </c>
      <c r="AH19" s="10">
        <v>218499124</v>
      </c>
      <c r="AI19" s="10">
        <v>195050891</v>
      </c>
      <c r="AJ19" s="10">
        <v>174054516</v>
      </c>
      <c r="AK19" s="10">
        <v>160107784</v>
      </c>
      <c r="AL19" s="10">
        <v>148787914</v>
      </c>
      <c r="AM19" s="10">
        <v>131431176</v>
      </c>
      <c r="AN19" s="10">
        <v>127702536</v>
      </c>
      <c r="AO19" s="10">
        <v>125858320</v>
      </c>
      <c r="AP19" s="10">
        <v>116848944</v>
      </c>
      <c r="AQ19" s="10">
        <v>124430046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</row>
    <row r="20" spans="1:167" ht="12">
      <c r="A20" s="2" t="s">
        <v>13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9807577</v>
      </c>
      <c r="AD20" s="10">
        <v>9713926</v>
      </c>
      <c r="AE20" s="10">
        <v>9631087</v>
      </c>
      <c r="AF20" s="10">
        <v>10170298</v>
      </c>
      <c r="AG20" s="10">
        <v>10170339</v>
      </c>
      <c r="AH20" s="10">
        <v>10170256</v>
      </c>
      <c r="AI20" s="10">
        <v>10170296</v>
      </c>
      <c r="AJ20" s="10">
        <v>10170339</v>
      </c>
      <c r="AK20" s="10">
        <v>8541825</v>
      </c>
      <c r="AL20" s="10">
        <v>7762234</v>
      </c>
      <c r="AM20" s="10">
        <v>7762234</v>
      </c>
      <c r="AN20" s="10">
        <v>7762234</v>
      </c>
      <c r="AO20" s="10">
        <v>7120786</v>
      </c>
      <c r="AP20" s="10">
        <v>7197558</v>
      </c>
      <c r="AQ20" s="10">
        <v>7308404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</row>
    <row r="21" spans="1:167" ht="12">
      <c r="A21" s="2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143000000</v>
      </c>
      <c r="K21" s="9">
        <v>219921278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2" spans="1:167" s="1" customFormat="1" ht="12.75" thickBot="1">
      <c r="A22" s="1" t="s">
        <v>18</v>
      </c>
      <c r="B22" s="18">
        <f>SUM(B7:B21)</f>
        <v>14596946432</v>
      </c>
      <c r="C22" s="18">
        <f>SUM(C7:C21)</f>
        <v>15333953383</v>
      </c>
      <c r="D22" s="18">
        <f>SUM(D7:D21)</f>
        <v>14970300702</v>
      </c>
      <c r="E22" s="18">
        <f aca="true" t="shared" si="0" ref="E22:K22">SUM(E7:E21)</f>
        <v>14453132422</v>
      </c>
      <c r="F22" s="18">
        <f t="shared" si="0"/>
        <v>13990045252</v>
      </c>
      <c r="G22" s="18">
        <f t="shared" si="0"/>
        <v>13001756924</v>
      </c>
      <c r="H22" s="18">
        <f t="shared" si="0"/>
        <v>12097019887</v>
      </c>
      <c r="I22" s="18">
        <f t="shared" si="0"/>
        <v>10916091566</v>
      </c>
      <c r="J22" s="18">
        <f t="shared" si="0"/>
        <v>11026961255</v>
      </c>
      <c r="K22" s="18">
        <f t="shared" si="0"/>
        <v>11113775794</v>
      </c>
      <c r="L22" s="18">
        <f aca="true" t="shared" si="1" ref="L22:AQ22">SUM(L7:L21)</f>
        <v>11255365047</v>
      </c>
      <c r="M22" s="18">
        <f t="shared" si="1"/>
        <v>11645570324</v>
      </c>
      <c r="N22" s="18">
        <f t="shared" si="1"/>
        <v>12124101085</v>
      </c>
      <c r="O22" s="18">
        <f t="shared" si="1"/>
        <v>11421131856</v>
      </c>
      <c r="P22" s="18">
        <f t="shared" si="1"/>
        <v>10184877606</v>
      </c>
      <c r="Q22" s="18">
        <f t="shared" si="1"/>
        <v>9585566489</v>
      </c>
      <c r="R22" s="18">
        <f t="shared" si="1"/>
        <v>8822776344</v>
      </c>
      <c r="S22" s="18">
        <f t="shared" si="1"/>
        <v>8454395566</v>
      </c>
      <c r="T22" s="18">
        <f t="shared" si="1"/>
        <v>8317388092</v>
      </c>
      <c r="U22" s="18">
        <f t="shared" si="1"/>
        <v>8030500446</v>
      </c>
      <c r="V22" s="18">
        <f t="shared" si="1"/>
        <v>7767765804</v>
      </c>
      <c r="W22" s="18">
        <f t="shared" si="1"/>
        <v>7061720686</v>
      </c>
      <c r="X22" s="18">
        <f t="shared" si="1"/>
        <v>6638919795</v>
      </c>
      <c r="Y22" s="18">
        <f t="shared" si="1"/>
        <v>6372222110</v>
      </c>
      <c r="Z22" s="18">
        <f t="shared" si="1"/>
        <v>6264305346</v>
      </c>
      <c r="AA22" s="18">
        <f t="shared" si="1"/>
        <v>6078600523</v>
      </c>
      <c r="AB22" s="18">
        <f t="shared" si="1"/>
        <v>6429939505</v>
      </c>
      <c r="AC22" s="18">
        <f t="shared" si="1"/>
        <v>5902934041</v>
      </c>
      <c r="AD22" s="18">
        <f t="shared" si="1"/>
        <v>5661192681</v>
      </c>
      <c r="AE22" s="18">
        <f t="shared" si="1"/>
        <v>5435197872</v>
      </c>
      <c r="AF22" s="18">
        <f t="shared" si="1"/>
        <v>5511307686</v>
      </c>
      <c r="AG22" s="18">
        <f t="shared" si="1"/>
        <v>5172038308</v>
      </c>
      <c r="AH22" s="18">
        <f t="shared" si="1"/>
        <v>4716494695</v>
      </c>
      <c r="AI22" s="18">
        <f t="shared" si="1"/>
        <v>4291623089</v>
      </c>
      <c r="AJ22" s="18">
        <f t="shared" si="1"/>
        <v>3972416758</v>
      </c>
      <c r="AK22" s="18">
        <f t="shared" si="1"/>
        <v>3735815387</v>
      </c>
      <c r="AL22" s="18">
        <f t="shared" si="1"/>
        <v>3413000775</v>
      </c>
      <c r="AM22" s="18">
        <f t="shared" si="1"/>
        <v>2915055916</v>
      </c>
      <c r="AN22" s="18">
        <f t="shared" si="1"/>
        <v>2685380068</v>
      </c>
      <c r="AO22" s="18">
        <f t="shared" si="1"/>
        <v>2700392866</v>
      </c>
      <c r="AP22" s="18">
        <f t="shared" si="1"/>
        <v>2411792265</v>
      </c>
      <c r="AQ22" s="18">
        <f t="shared" si="1"/>
        <v>2185225742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</row>
    <row r="23" spans="18:167" ht="12.75" thickTop="1"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</row>
    <row r="24" spans="18:167" ht="12"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</row>
    <row r="25" spans="1:167" ht="12">
      <c r="A25" s="2" t="s">
        <v>17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pans="1:167" ht="12">
      <c r="A26" s="2" t="s">
        <v>3</v>
      </c>
      <c r="B26" s="7">
        <v>4574413463</v>
      </c>
      <c r="C26" s="7">
        <v>3324971405</v>
      </c>
      <c r="D26" s="7">
        <v>712692329</v>
      </c>
      <c r="E26" s="7">
        <v>1225029042</v>
      </c>
      <c r="F26" s="7">
        <v>1284309572</v>
      </c>
      <c r="G26" s="7">
        <v>929765502</v>
      </c>
      <c r="H26" s="7">
        <v>697635672</v>
      </c>
      <c r="I26" s="7">
        <v>487579944</v>
      </c>
      <c r="J26" s="7">
        <v>843974234</v>
      </c>
      <c r="K26" s="7">
        <v>411744101</v>
      </c>
      <c r="L26" s="7">
        <v>461414132</v>
      </c>
      <c r="M26" s="7">
        <v>528590296</v>
      </c>
      <c r="N26" s="7">
        <v>423888989</v>
      </c>
      <c r="O26" s="7">
        <v>406314637</v>
      </c>
      <c r="P26" s="7">
        <v>363309922</v>
      </c>
      <c r="Q26" s="7">
        <v>441288275</v>
      </c>
      <c r="R26" s="7">
        <v>441957351</v>
      </c>
      <c r="S26" s="7">
        <v>417429143</v>
      </c>
      <c r="T26" s="7">
        <v>487315010</v>
      </c>
      <c r="U26" s="7">
        <v>861466043</v>
      </c>
      <c r="V26" s="7">
        <v>291211238</v>
      </c>
      <c r="W26" s="7">
        <v>301107474</v>
      </c>
      <c r="X26" s="7">
        <v>282528968</v>
      </c>
      <c r="Y26" s="7">
        <v>307125553</v>
      </c>
      <c r="Z26" s="7">
        <v>316699501</v>
      </c>
      <c r="AA26" s="7">
        <v>293706570</v>
      </c>
      <c r="AB26" s="7">
        <v>310173672</v>
      </c>
      <c r="AC26" s="7">
        <v>283110208</v>
      </c>
      <c r="AD26" s="7">
        <v>213507413</v>
      </c>
      <c r="AE26" s="7">
        <v>216707009</v>
      </c>
      <c r="AF26" s="7">
        <v>255631022</v>
      </c>
      <c r="AG26" s="7">
        <v>256298732</v>
      </c>
      <c r="AH26" s="7">
        <v>240289347</v>
      </c>
      <c r="AI26" s="7">
        <v>241535954</v>
      </c>
      <c r="AJ26" s="7">
        <v>230763445</v>
      </c>
      <c r="AK26" s="7">
        <v>305481749</v>
      </c>
      <c r="AL26" s="7">
        <v>362506516</v>
      </c>
      <c r="AM26" s="7">
        <v>334974876</v>
      </c>
      <c r="AN26" s="7">
        <v>327063173</v>
      </c>
      <c r="AO26" s="7">
        <v>324118220</v>
      </c>
      <c r="AP26" s="7">
        <v>285555027</v>
      </c>
      <c r="AQ26" s="7">
        <v>258396807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</row>
    <row r="27" spans="1:167" ht="12">
      <c r="A27" s="2" t="s">
        <v>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999900000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pans="1:167" ht="12">
      <c r="A28" s="2" t="s">
        <v>4</v>
      </c>
      <c r="B28" s="7">
        <v>250631200</v>
      </c>
      <c r="C28" s="7">
        <v>334375624</v>
      </c>
      <c r="D28" s="7">
        <v>386160961</v>
      </c>
      <c r="E28" s="7">
        <v>341349660</v>
      </c>
      <c r="F28" s="7">
        <v>320867504</v>
      </c>
      <c r="G28" s="7">
        <v>359385370</v>
      </c>
      <c r="H28" s="7">
        <v>374406415</v>
      </c>
      <c r="I28" s="7">
        <v>404044488</v>
      </c>
      <c r="J28" s="7">
        <v>488961179</v>
      </c>
      <c r="K28" s="7">
        <v>291806293</v>
      </c>
      <c r="L28" s="7">
        <v>299543596</v>
      </c>
      <c r="M28" s="7">
        <v>209989902</v>
      </c>
      <c r="N28" s="7">
        <v>140138101</v>
      </c>
      <c r="O28" s="7">
        <v>131974160</v>
      </c>
      <c r="P28" s="7">
        <v>161450070</v>
      </c>
      <c r="Q28" s="7">
        <v>181667094</v>
      </c>
      <c r="R28" s="7">
        <v>253478753</v>
      </c>
      <c r="S28" s="7">
        <v>168656442</v>
      </c>
      <c r="T28" s="7">
        <v>262352078</v>
      </c>
      <c r="U28" s="7">
        <v>606974509</v>
      </c>
      <c r="V28" s="7">
        <v>185628605</v>
      </c>
      <c r="W28" s="7">
        <v>157760648</v>
      </c>
      <c r="X28" s="7">
        <v>175869067</v>
      </c>
      <c r="Y28" s="7">
        <v>144815740</v>
      </c>
      <c r="Z28" s="7">
        <v>113336656</v>
      </c>
      <c r="AA28" s="7">
        <v>68323996</v>
      </c>
      <c r="AB28" s="7">
        <v>19335233</v>
      </c>
      <c r="AC28" s="7">
        <v>25959995</v>
      </c>
      <c r="AD28" s="7">
        <v>30011826</v>
      </c>
      <c r="AE28" s="7">
        <v>23932231</v>
      </c>
      <c r="AF28" s="7">
        <v>14049604</v>
      </c>
      <c r="AG28" s="7">
        <v>18182814</v>
      </c>
      <c r="AH28" s="7">
        <v>16099032</v>
      </c>
      <c r="AI28" s="7">
        <v>18250396</v>
      </c>
      <c r="AJ28" s="7">
        <v>16281866</v>
      </c>
      <c r="AK28" s="7">
        <v>8309155</v>
      </c>
      <c r="AL28" s="7">
        <v>10041210</v>
      </c>
      <c r="AM28" s="7">
        <v>10182563</v>
      </c>
      <c r="AN28" s="7">
        <v>16270815</v>
      </c>
      <c r="AO28" s="7">
        <v>10405452</v>
      </c>
      <c r="AP28" s="7">
        <v>20074438</v>
      </c>
      <c r="AQ28" s="7">
        <v>15498592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</row>
    <row r="29" spans="1:167" ht="12">
      <c r="A29" s="2" t="s">
        <v>5</v>
      </c>
      <c r="B29" s="7">
        <v>2498002596</v>
      </c>
      <c r="C29" s="7">
        <v>1672437915</v>
      </c>
      <c r="D29" s="7">
        <v>1875662390</v>
      </c>
      <c r="E29" s="7">
        <v>1785724815</v>
      </c>
      <c r="F29" s="7">
        <v>1708567813</v>
      </c>
      <c r="G29" s="7">
        <v>1698350012</v>
      </c>
      <c r="H29" s="7">
        <v>1676898264</v>
      </c>
      <c r="I29" s="7">
        <v>1672472976</v>
      </c>
      <c r="J29" s="7">
        <v>1872591204</v>
      </c>
      <c r="K29" s="7">
        <v>1860508647</v>
      </c>
      <c r="L29" s="7">
        <v>2761497502</v>
      </c>
      <c r="M29" s="7">
        <v>2911468057</v>
      </c>
      <c r="N29" s="7">
        <v>1716835812</v>
      </c>
      <c r="O29" s="7">
        <v>1738835038</v>
      </c>
      <c r="P29" s="7">
        <v>1744739728</v>
      </c>
      <c r="Q29" s="7">
        <v>1693169503</v>
      </c>
      <c r="R29" s="7">
        <v>1909387185</v>
      </c>
      <c r="S29" s="7">
        <v>1770164055</v>
      </c>
      <c r="T29" s="7">
        <v>1594929187</v>
      </c>
      <c r="U29" s="7">
        <v>1363769252</v>
      </c>
      <c r="V29" s="7">
        <v>1226506277</v>
      </c>
      <c r="W29" s="7">
        <v>1127538831</v>
      </c>
      <c r="X29" s="7">
        <v>1053010228</v>
      </c>
      <c r="Y29" s="7">
        <v>1004988772</v>
      </c>
      <c r="Z29" s="7">
        <v>928836639</v>
      </c>
      <c r="AA29" s="7">
        <v>887206135</v>
      </c>
      <c r="AB29" s="7">
        <v>856942818</v>
      </c>
      <c r="AC29" s="7">
        <v>882001266</v>
      </c>
      <c r="AD29" s="7">
        <v>867300618</v>
      </c>
      <c r="AE29" s="7">
        <v>743530920</v>
      </c>
      <c r="AF29" s="7">
        <v>667212311</v>
      </c>
      <c r="AG29" s="7">
        <v>611234603</v>
      </c>
      <c r="AH29" s="7">
        <v>512205808</v>
      </c>
      <c r="AI29" s="7">
        <v>452920317</v>
      </c>
      <c r="AJ29" s="7">
        <v>430753549</v>
      </c>
      <c r="AK29" s="7">
        <v>440393726</v>
      </c>
      <c r="AL29" s="7">
        <v>396852456</v>
      </c>
      <c r="AM29" s="7">
        <v>418015463</v>
      </c>
      <c r="AN29" s="7">
        <v>375678887</v>
      </c>
      <c r="AO29" s="7">
        <v>338115102</v>
      </c>
      <c r="AP29" s="7">
        <v>319357045</v>
      </c>
      <c r="AQ29" s="7">
        <v>400170924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</row>
    <row r="30" spans="1:167" s="8" customFormat="1" ht="12">
      <c r="A30" s="2" t="s">
        <v>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46776</v>
      </c>
      <c r="O30" s="7">
        <v>0</v>
      </c>
      <c r="P30" s="7">
        <v>9977</v>
      </c>
      <c r="Q30" s="7">
        <v>307568</v>
      </c>
      <c r="R30" s="10">
        <v>482342</v>
      </c>
      <c r="S30" s="10">
        <v>671120</v>
      </c>
      <c r="T30" s="10">
        <v>1044461</v>
      </c>
      <c r="U30" s="10">
        <v>472925</v>
      </c>
      <c r="V30" s="10">
        <v>334296</v>
      </c>
      <c r="W30" s="10">
        <v>696212</v>
      </c>
      <c r="X30" s="10">
        <v>574382</v>
      </c>
      <c r="Y30" s="10">
        <v>826861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</row>
    <row r="31" spans="1:167" s="8" customFormat="1" ht="12">
      <c r="A31" s="2" t="s">
        <v>14</v>
      </c>
      <c r="B31" s="7">
        <v>31164309</v>
      </c>
      <c r="C31" s="7">
        <v>0</v>
      </c>
      <c r="D31" s="7">
        <v>0</v>
      </c>
      <c r="E31" s="7">
        <v>0</v>
      </c>
      <c r="F31" s="7">
        <v>-1630027</v>
      </c>
      <c r="G31" s="7">
        <v>443600</v>
      </c>
      <c r="H31" s="7">
        <v>1892055</v>
      </c>
      <c r="I31" s="7">
        <v>-1940858</v>
      </c>
      <c r="J31" s="7">
        <v>2305574</v>
      </c>
      <c r="K31" s="7">
        <v>0</v>
      </c>
      <c r="L31" s="7">
        <v>32835656</v>
      </c>
      <c r="M31" s="7">
        <v>13814735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</row>
    <row r="32" spans="1:167" s="8" customFormat="1" ht="12">
      <c r="A32" s="2" t="s">
        <v>0</v>
      </c>
      <c r="B32" s="7">
        <v>3306073552</v>
      </c>
      <c r="C32" s="7">
        <v>3012759964</v>
      </c>
      <c r="D32" s="7">
        <v>3619906143</v>
      </c>
      <c r="E32" s="7">
        <v>3437320871</v>
      </c>
      <c r="F32" s="7">
        <v>3531602251</v>
      </c>
      <c r="G32" s="7">
        <v>3296021400</v>
      </c>
      <c r="H32" s="7">
        <v>3140540239</v>
      </c>
      <c r="I32" s="7">
        <v>3274678333</v>
      </c>
      <c r="J32" s="7">
        <v>3392701824</v>
      </c>
      <c r="K32" s="7">
        <v>3362563996</v>
      </c>
      <c r="L32" s="7">
        <v>3290895254</v>
      </c>
      <c r="M32" s="7">
        <v>3164126773</v>
      </c>
      <c r="N32" s="7">
        <v>2841140268</v>
      </c>
      <c r="O32" s="7">
        <v>2728380710</v>
      </c>
      <c r="P32" s="7">
        <v>2522282691</v>
      </c>
      <c r="Q32" s="7">
        <v>2284066390</v>
      </c>
      <c r="R32" s="10">
        <v>2483704458</v>
      </c>
      <c r="S32" s="10">
        <v>2535087051</v>
      </c>
      <c r="T32" s="10">
        <v>2758040799</v>
      </c>
      <c r="U32" s="10">
        <v>2699479893</v>
      </c>
      <c r="V32" s="10">
        <v>2460141197</v>
      </c>
      <c r="W32" s="10">
        <v>2492020943</v>
      </c>
      <c r="X32" s="10">
        <v>2352595534</v>
      </c>
      <c r="Y32" s="10">
        <v>2454896205</v>
      </c>
      <c r="Z32" s="10">
        <v>2424057961</v>
      </c>
      <c r="AA32" s="10">
        <v>2421285871</v>
      </c>
      <c r="AB32" s="10">
        <v>2514485669</v>
      </c>
      <c r="AC32" s="10">
        <v>2512600188</v>
      </c>
      <c r="AD32" s="10">
        <v>2322818048</v>
      </c>
      <c r="AE32" s="10">
        <v>2279691787</v>
      </c>
      <c r="AF32" s="10">
        <v>2061340817</v>
      </c>
      <c r="AG32" s="10">
        <v>1853807403</v>
      </c>
      <c r="AH32" s="10">
        <v>1734061668</v>
      </c>
      <c r="AI32" s="10">
        <v>1662940473</v>
      </c>
      <c r="AJ32" s="11">
        <v>1658957372</v>
      </c>
      <c r="AK32" s="11">
        <v>1798394712</v>
      </c>
      <c r="AL32" s="11">
        <v>1673691927</v>
      </c>
      <c r="AM32" s="10">
        <v>1618600041</v>
      </c>
      <c r="AN32" s="10">
        <v>1451448462</v>
      </c>
      <c r="AO32" s="10">
        <v>1574372719</v>
      </c>
      <c r="AP32" s="10">
        <v>1517184671</v>
      </c>
      <c r="AQ32" s="10">
        <v>1517123345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</row>
    <row r="33" spans="1:167" s="8" customFormat="1" ht="12">
      <c r="A33" s="2" t="s">
        <v>9</v>
      </c>
      <c r="B33" s="7">
        <v>4155264</v>
      </c>
      <c r="C33" s="7">
        <v>35582121</v>
      </c>
      <c r="D33" s="7">
        <v>3650915</v>
      </c>
      <c r="E33" s="7">
        <v>4782680</v>
      </c>
      <c r="F33" s="7">
        <v>1335182</v>
      </c>
      <c r="G33" s="7">
        <v>1553810</v>
      </c>
      <c r="H33" s="7">
        <v>6502308</v>
      </c>
      <c r="I33" s="7">
        <v>28266790</v>
      </c>
      <c r="J33" s="7">
        <v>694502123</v>
      </c>
      <c r="K33" s="7">
        <v>26945513</v>
      </c>
      <c r="L33" s="7">
        <v>7833274</v>
      </c>
      <c r="M33" s="7">
        <v>7010172</v>
      </c>
      <c r="N33" s="7">
        <v>5936424</v>
      </c>
      <c r="O33" s="7">
        <v>9346410</v>
      </c>
      <c r="P33" s="7">
        <v>5467918</v>
      </c>
      <c r="Q33" s="7">
        <v>53051</v>
      </c>
      <c r="R33" s="11">
        <v>107675</v>
      </c>
      <c r="S33" s="10">
        <v>201344</v>
      </c>
      <c r="T33" s="10">
        <v>25381187</v>
      </c>
      <c r="U33" s="10">
        <v>82432571</v>
      </c>
      <c r="V33" s="10">
        <v>107702</v>
      </c>
      <c r="W33" s="10">
        <v>182711</v>
      </c>
      <c r="X33" s="10">
        <v>0</v>
      </c>
      <c r="Y33" s="10">
        <v>32678</v>
      </c>
      <c r="Z33" s="10">
        <v>12774</v>
      </c>
      <c r="AA33" s="10">
        <v>13667</v>
      </c>
      <c r="AB33" s="10">
        <v>182890</v>
      </c>
      <c r="AC33" s="10">
        <v>935847</v>
      </c>
      <c r="AD33" s="10">
        <v>169143</v>
      </c>
      <c r="AE33" s="10">
        <v>681121</v>
      </c>
      <c r="AF33" s="10">
        <v>2305114</v>
      </c>
      <c r="AG33" s="10">
        <v>587770</v>
      </c>
      <c r="AH33" s="10">
        <v>0</v>
      </c>
      <c r="AI33" s="11">
        <v>0</v>
      </c>
      <c r="AJ33" s="11">
        <v>0</v>
      </c>
      <c r="AK33" s="11">
        <v>168731</v>
      </c>
      <c r="AL33" s="11">
        <v>53402</v>
      </c>
      <c r="AM33" s="11">
        <v>146389</v>
      </c>
      <c r="AN33" s="10">
        <v>997360</v>
      </c>
      <c r="AO33" s="10">
        <v>943077</v>
      </c>
      <c r="AP33" s="10">
        <v>775309</v>
      </c>
      <c r="AQ33" s="10">
        <v>4677813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</row>
    <row r="34" spans="1:167" s="8" customFormat="1" ht="12">
      <c r="A34" s="2" t="s">
        <v>10</v>
      </c>
      <c r="B34" s="7">
        <v>77787209</v>
      </c>
      <c r="C34" s="7">
        <v>104223373</v>
      </c>
      <c r="D34" s="7">
        <v>74337222</v>
      </c>
      <c r="E34" s="7">
        <v>100661329</v>
      </c>
      <c r="F34" s="7">
        <v>56062936</v>
      </c>
      <c r="G34" s="7">
        <v>61656681</v>
      </c>
      <c r="H34" s="7">
        <v>86335744</v>
      </c>
      <c r="I34" s="7">
        <v>86934029</v>
      </c>
      <c r="J34" s="7">
        <v>133872130</v>
      </c>
      <c r="K34" s="7">
        <v>87728039</v>
      </c>
      <c r="L34" s="7">
        <v>102797690</v>
      </c>
      <c r="M34" s="7">
        <v>89413374</v>
      </c>
      <c r="N34" s="7">
        <v>75964167</v>
      </c>
      <c r="O34" s="7">
        <v>44681165</v>
      </c>
      <c r="P34" s="7">
        <v>42360601</v>
      </c>
      <c r="Q34" s="7">
        <v>32190292</v>
      </c>
      <c r="R34" s="11">
        <v>30816846</v>
      </c>
      <c r="S34" s="11">
        <v>27126751</v>
      </c>
      <c r="T34" s="11">
        <v>48711146</v>
      </c>
      <c r="U34" s="11">
        <v>44582456</v>
      </c>
      <c r="V34" s="11">
        <v>31866218</v>
      </c>
      <c r="W34" s="11">
        <v>23224380</v>
      </c>
      <c r="X34" s="11">
        <v>27812970</v>
      </c>
      <c r="Y34" s="11">
        <v>22308029</v>
      </c>
      <c r="Z34" s="11">
        <v>17242986</v>
      </c>
      <c r="AA34" s="11">
        <v>18160100</v>
      </c>
      <c r="AB34" s="11">
        <v>17645572</v>
      </c>
      <c r="AC34" s="11">
        <v>6415361</v>
      </c>
      <c r="AD34" s="11">
        <v>8046366</v>
      </c>
      <c r="AE34" s="11">
        <v>4085368</v>
      </c>
      <c r="AF34" s="11">
        <v>4428083</v>
      </c>
      <c r="AG34" s="11">
        <v>4501120</v>
      </c>
      <c r="AH34" s="10">
        <v>4399522</v>
      </c>
      <c r="AI34" s="11">
        <v>5146156</v>
      </c>
      <c r="AJ34" s="11">
        <v>2949131</v>
      </c>
      <c r="AK34" s="11">
        <v>2929524</v>
      </c>
      <c r="AL34" s="11">
        <v>2579441</v>
      </c>
      <c r="AM34" s="11">
        <v>2399875</v>
      </c>
      <c r="AN34" s="10">
        <v>2164666</v>
      </c>
      <c r="AO34" s="10">
        <v>4116196</v>
      </c>
      <c r="AP34" s="10">
        <v>10323523</v>
      </c>
      <c r="AQ34" s="10">
        <v>-562095</v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</row>
    <row r="35" spans="1:167" s="8" customFormat="1" ht="12">
      <c r="A35" s="2" t="s">
        <v>11</v>
      </c>
      <c r="B35" s="7">
        <v>214655</v>
      </c>
      <c r="C35" s="7">
        <v>-5114263</v>
      </c>
      <c r="D35" s="7">
        <v>424396</v>
      </c>
      <c r="E35" s="7">
        <v>928280</v>
      </c>
      <c r="F35" s="7">
        <v>-5831922</v>
      </c>
      <c r="G35" s="7">
        <v>-6992558</v>
      </c>
      <c r="H35" s="7">
        <v>1342088</v>
      </c>
      <c r="I35" s="7">
        <v>10277693</v>
      </c>
      <c r="J35" s="7">
        <v>63030877</v>
      </c>
      <c r="K35" s="7">
        <v>13045682</v>
      </c>
      <c r="L35" s="7">
        <v>1441779</v>
      </c>
      <c r="M35" s="7">
        <v>696932</v>
      </c>
      <c r="N35" s="7">
        <v>921148</v>
      </c>
      <c r="O35" s="7">
        <v>1142997</v>
      </c>
      <c r="P35" s="7">
        <v>1062318</v>
      </c>
      <c r="Q35" s="7">
        <v>1137113</v>
      </c>
      <c r="R35" s="11">
        <v>1010703</v>
      </c>
      <c r="S35" s="11">
        <v>1102543</v>
      </c>
      <c r="T35" s="11">
        <v>818811</v>
      </c>
      <c r="U35" s="11">
        <v>1888738</v>
      </c>
      <c r="V35" s="11">
        <v>112965</v>
      </c>
      <c r="W35" s="11">
        <v>332547</v>
      </c>
      <c r="X35" s="11">
        <v>119876</v>
      </c>
      <c r="Y35" s="11">
        <v>178393</v>
      </c>
      <c r="Z35" s="11">
        <v>191452</v>
      </c>
      <c r="AA35" s="11">
        <v>77896</v>
      </c>
      <c r="AB35" s="11">
        <v>345982</v>
      </c>
      <c r="AC35" s="11">
        <v>5982</v>
      </c>
      <c r="AD35" s="11">
        <v>1809</v>
      </c>
      <c r="AE35" s="11">
        <v>0</v>
      </c>
      <c r="AF35" s="11">
        <v>6364</v>
      </c>
      <c r="AG35" s="11">
        <v>17000</v>
      </c>
      <c r="AH35" s="10">
        <v>93631</v>
      </c>
      <c r="AI35" s="11">
        <v>127435</v>
      </c>
      <c r="AJ35" s="11">
        <v>80237</v>
      </c>
      <c r="AK35" s="11">
        <v>146752</v>
      </c>
      <c r="AL35" s="11">
        <v>322475</v>
      </c>
      <c r="AM35" s="11">
        <v>732508</v>
      </c>
      <c r="AN35" s="10">
        <v>298653</v>
      </c>
      <c r="AO35" s="10">
        <v>373605</v>
      </c>
      <c r="AP35" s="10">
        <v>623193</v>
      </c>
      <c r="AQ35" s="10">
        <v>371815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</row>
    <row r="36" spans="1:167" s="8" customFormat="1" ht="12">
      <c r="A36" s="2" t="s">
        <v>12</v>
      </c>
      <c r="B36" s="7">
        <v>598892216</v>
      </c>
      <c r="C36" s="7">
        <v>565659679</v>
      </c>
      <c r="D36" s="7">
        <v>543204095</v>
      </c>
      <c r="E36" s="7">
        <v>523392970</v>
      </c>
      <c r="F36" s="7">
        <v>521755039</v>
      </c>
      <c r="G36" s="7">
        <v>501775197</v>
      </c>
      <c r="H36" s="7">
        <v>478272578</v>
      </c>
      <c r="I36" s="7">
        <v>472449654</v>
      </c>
      <c r="J36" s="7">
        <v>506462596</v>
      </c>
      <c r="K36" s="7">
        <v>522728232</v>
      </c>
      <c r="L36" s="7">
        <v>483787189</v>
      </c>
      <c r="M36" s="7">
        <v>492309756</v>
      </c>
      <c r="N36" s="7">
        <v>435566066</v>
      </c>
      <c r="O36" s="7">
        <v>342584219</v>
      </c>
      <c r="P36" s="7">
        <v>331523181</v>
      </c>
      <c r="Q36" s="7">
        <v>323701663</v>
      </c>
      <c r="R36" s="11">
        <v>268162146</v>
      </c>
      <c r="S36" s="11">
        <v>218463715</v>
      </c>
      <c r="T36" s="11">
        <v>182737514</v>
      </c>
      <c r="U36" s="11">
        <v>171249580</v>
      </c>
      <c r="V36" s="11">
        <v>148718846</v>
      </c>
      <c r="W36" s="11">
        <v>136763050</v>
      </c>
      <c r="X36" s="11">
        <v>157496842</v>
      </c>
      <c r="Y36" s="11">
        <v>159582884</v>
      </c>
      <c r="Z36" s="11">
        <v>154040476</v>
      </c>
      <c r="AA36" s="11">
        <v>139994289</v>
      </c>
      <c r="AB36" s="11">
        <v>125266185</v>
      </c>
      <c r="AC36" s="11">
        <v>112214112</v>
      </c>
      <c r="AD36" s="11">
        <v>82331390</v>
      </c>
      <c r="AE36" s="11">
        <v>81405760</v>
      </c>
      <c r="AF36" s="11">
        <v>70899832</v>
      </c>
      <c r="AG36" s="11">
        <v>80882111</v>
      </c>
      <c r="AH36" s="10">
        <v>71981382</v>
      </c>
      <c r="AI36" s="11">
        <v>61736049</v>
      </c>
      <c r="AJ36" s="11">
        <v>41952626</v>
      </c>
      <c r="AK36" s="11">
        <v>31229913</v>
      </c>
      <c r="AL36" s="11">
        <v>24868416</v>
      </c>
      <c r="AM36" s="11">
        <v>18630821</v>
      </c>
      <c r="AN36" s="10">
        <v>16132308</v>
      </c>
      <c r="AO36" s="10">
        <v>14399460</v>
      </c>
      <c r="AP36" s="10">
        <v>13942543</v>
      </c>
      <c r="AQ36" s="10">
        <v>16435378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</row>
    <row r="37" spans="1:167" s="8" customFormat="1" ht="12">
      <c r="A37" s="2" t="s">
        <v>13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156000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</row>
    <row r="38" spans="1:167" ht="12">
      <c r="A38" s="2" t="s">
        <v>2</v>
      </c>
      <c r="B38" s="9">
        <v>1098429904</v>
      </c>
      <c r="C38" s="9">
        <v>349840664</v>
      </c>
      <c r="D38" s="9">
        <v>305850469</v>
      </c>
      <c r="E38" s="9">
        <v>348441063</v>
      </c>
      <c r="F38" s="9">
        <v>311031710</v>
      </c>
      <c r="G38" s="9">
        <v>353139149</v>
      </c>
      <c r="H38" s="9">
        <v>320211069</v>
      </c>
      <c r="I38" s="9">
        <v>332298834</v>
      </c>
      <c r="J38" s="9">
        <v>422471777</v>
      </c>
      <c r="K38" s="9">
        <v>420757669</v>
      </c>
      <c r="L38" s="9">
        <v>304614871</v>
      </c>
      <c r="M38" s="9">
        <v>282589391</v>
      </c>
      <c r="N38" s="9">
        <v>300259585</v>
      </c>
      <c r="O38" s="9">
        <v>288418715</v>
      </c>
      <c r="P38" s="9">
        <v>298999127</v>
      </c>
      <c r="Q38" s="9">
        <v>285838768</v>
      </c>
      <c r="R38" s="9">
        <v>264946505</v>
      </c>
      <c r="S38" s="9">
        <v>275930362</v>
      </c>
      <c r="T38" s="9">
        <v>256559393</v>
      </c>
      <c r="U38" s="9">
        <v>264423909</v>
      </c>
      <c r="V38" s="9">
        <v>205137214</v>
      </c>
      <c r="W38" s="9">
        <v>177596865</v>
      </c>
      <c r="X38" s="9">
        <v>212115678</v>
      </c>
      <c r="Y38" s="9">
        <v>197673437</v>
      </c>
      <c r="Z38" s="9">
        <v>178578752</v>
      </c>
      <c r="AA38" s="9">
        <v>365093794</v>
      </c>
      <c r="AB38" s="9">
        <v>161518663</v>
      </c>
      <c r="AC38" s="9">
        <v>136393255</v>
      </c>
      <c r="AD38" s="9">
        <v>85538722</v>
      </c>
      <c r="AE38" s="9">
        <v>71600764</v>
      </c>
      <c r="AF38" s="9">
        <v>71669158</v>
      </c>
      <c r="AG38" s="9">
        <v>47973793</v>
      </c>
      <c r="AH38" s="9">
        <v>31550613</v>
      </c>
      <c r="AI38" s="12">
        <v>21359843</v>
      </c>
      <c r="AJ38" s="12">
        <v>16822949</v>
      </c>
      <c r="AK38" s="12">
        <v>18049453</v>
      </c>
      <c r="AL38" s="9">
        <v>17920755</v>
      </c>
      <c r="AM38" s="9">
        <v>16436045</v>
      </c>
      <c r="AN38" s="9">
        <v>10979086</v>
      </c>
      <c r="AO38" s="9">
        <v>12865990</v>
      </c>
      <c r="AP38" s="9">
        <v>14436904</v>
      </c>
      <c r="AQ38" s="9">
        <v>22188501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</row>
    <row r="39" spans="1:167" s="1" customFormat="1" ht="12.75" thickBot="1">
      <c r="A39" s="1" t="s">
        <v>19</v>
      </c>
      <c r="B39" s="13">
        <f aca="true" t="shared" si="2" ref="B39:H39">SUM(B26:B38)</f>
        <v>12439764368</v>
      </c>
      <c r="C39" s="13">
        <f t="shared" si="2"/>
        <v>9394736482</v>
      </c>
      <c r="D39" s="13">
        <f t="shared" si="2"/>
        <v>7521888920</v>
      </c>
      <c r="E39" s="13">
        <f t="shared" si="2"/>
        <v>7767630710</v>
      </c>
      <c r="F39" s="13">
        <f t="shared" si="2"/>
        <v>7728070058</v>
      </c>
      <c r="G39" s="13">
        <f t="shared" si="2"/>
        <v>7195098163</v>
      </c>
      <c r="H39" s="13">
        <f t="shared" si="2"/>
        <v>6784036432</v>
      </c>
      <c r="I39" s="13">
        <f aca="true" t="shared" si="3" ref="I39:O39">SUM(I26:I38)</f>
        <v>6767061883</v>
      </c>
      <c r="J39" s="13">
        <f t="shared" si="3"/>
        <v>8421029518</v>
      </c>
      <c r="K39" s="13">
        <f t="shared" si="3"/>
        <v>6997828172</v>
      </c>
      <c r="L39" s="13">
        <f t="shared" si="3"/>
        <v>7746660943</v>
      </c>
      <c r="M39" s="13">
        <f t="shared" si="3"/>
        <v>7700009388</v>
      </c>
      <c r="N39" s="13">
        <f t="shared" si="3"/>
        <v>5940697336</v>
      </c>
      <c r="O39" s="13">
        <f t="shared" si="3"/>
        <v>5691678051</v>
      </c>
      <c r="P39" s="13">
        <f aca="true" t="shared" si="4" ref="P39:AM39">SUM(P26:P38)</f>
        <v>5471205533</v>
      </c>
      <c r="Q39" s="13">
        <f t="shared" si="4"/>
        <v>5243419717</v>
      </c>
      <c r="R39" s="13">
        <f t="shared" si="4"/>
        <v>6653953964</v>
      </c>
      <c r="S39" s="13">
        <f t="shared" si="4"/>
        <v>5414832526</v>
      </c>
      <c r="T39" s="13">
        <f t="shared" si="4"/>
        <v>5617889586</v>
      </c>
      <c r="U39" s="13">
        <f t="shared" si="4"/>
        <v>6096739876</v>
      </c>
      <c r="V39" s="13">
        <f t="shared" si="4"/>
        <v>4549764558</v>
      </c>
      <c r="W39" s="13">
        <f t="shared" si="4"/>
        <v>4417223661</v>
      </c>
      <c r="X39" s="13">
        <f t="shared" si="4"/>
        <v>4262123545</v>
      </c>
      <c r="Y39" s="13">
        <f t="shared" si="4"/>
        <v>4292428552</v>
      </c>
      <c r="Z39" s="13">
        <f t="shared" si="4"/>
        <v>4132997197</v>
      </c>
      <c r="AA39" s="13">
        <f t="shared" si="4"/>
        <v>4193862318</v>
      </c>
      <c r="AB39" s="13">
        <f t="shared" si="4"/>
        <v>4005896684</v>
      </c>
      <c r="AC39" s="13">
        <f t="shared" si="4"/>
        <v>3959636214</v>
      </c>
      <c r="AD39" s="13">
        <f t="shared" si="4"/>
        <v>3609725335</v>
      </c>
      <c r="AE39" s="13">
        <f t="shared" si="4"/>
        <v>3421634960</v>
      </c>
      <c r="AF39" s="13">
        <f t="shared" si="4"/>
        <v>3147542305</v>
      </c>
      <c r="AG39" s="13">
        <f t="shared" si="4"/>
        <v>2873485346</v>
      </c>
      <c r="AH39" s="13">
        <f t="shared" si="4"/>
        <v>2610681003</v>
      </c>
      <c r="AI39" s="13">
        <f t="shared" si="4"/>
        <v>2464016623</v>
      </c>
      <c r="AJ39" s="13">
        <f t="shared" si="4"/>
        <v>2398561175</v>
      </c>
      <c r="AK39" s="13">
        <f t="shared" si="4"/>
        <v>2605103715</v>
      </c>
      <c r="AL39" s="13">
        <f t="shared" si="4"/>
        <v>2488836598</v>
      </c>
      <c r="AM39" s="13">
        <f t="shared" si="4"/>
        <v>2420118581</v>
      </c>
      <c r="AN39" s="13">
        <f>SUM(AN26:AN38)</f>
        <v>2201033410</v>
      </c>
      <c r="AO39" s="13">
        <f>SUM(AO26:AO38)</f>
        <v>2279709821</v>
      </c>
      <c r="AP39" s="13">
        <f>SUM(AP26:AP38)</f>
        <v>2182272653</v>
      </c>
      <c r="AQ39" s="13">
        <f>SUM(AQ26:AQ38)</f>
        <v>2234301080</v>
      </c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</row>
    <row r="40" spans="16:165" ht="12.75" thickTop="1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</row>
    <row r="41" spans="16:165" ht="12"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</row>
  </sheetData>
  <sheetProtection/>
  <printOptions/>
  <pageMargins left="0.5" right="0.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Independent Budget Office</dc:creator>
  <cp:keywords/>
  <dc:description/>
  <cp:lastModifiedBy>publication</cp:lastModifiedBy>
  <cp:lastPrinted>2010-10-20T19:43:13Z</cp:lastPrinted>
  <dcterms:created xsi:type="dcterms:W3CDTF">2001-10-23T12:39:40Z</dcterms:created>
  <dcterms:modified xsi:type="dcterms:W3CDTF">2022-03-25T14:38:00Z</dcterms:modified>
  <cp:category/>
  <cp:version/>
  <cp:contentType/>
  <cp:contentStatus/>
</cp:coreProperties>
</file>